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jmaschihuahua-my.sharepoint.com/personal/jacqueline_velazquez_jmaschihuahua_gob_mx/Documents/Escritorio/JMAS/INFORMACION TRIMESTRAL/2024/CUARTO TRIMESTRE/INFORMACION PRESUPUESTAL/"/>
    </mc:Choice>
  </mc:AlternateContent>
  <xr:revisionPtr revIDLastSave="19" documentId="13_ncr:1_{335E2B98-34CB-4038-9492-96597B7CFE80}" xr6:coauthVersionLast="47" xr6:coauthVersionMax="47" xr10:uidLastSave="{5CF58B47-1502-4CEC-9FE5-5B1463E5F3FF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28920" yWindow="2190" windowWidth="29040" windowHeight="1584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<sst xmlns="http://schemas.openxmlformats.org/spreadsheetml/2006/main" count="26" uniqueCount="26">
  <si>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</si>
  <si>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</si>
  <si>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</si>
  <si>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</si>
  <si>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</si>
  <si>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</si>
  <si>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</si>
  <si>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</si>
  <si>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</si>
  <si>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</si>
  <si>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</si>
  <si>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</si>
  <si>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</si>
  <si>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</si>
  <si>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</si>
  <si>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</si>
  <si>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</si>
  <si>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>Junta Municipal de Agua y Saneamiento de Chihuahua</t>
  </si>
  <si>
    <t>1.1.4 DERECHOS, PRODUCTOS Y APROVECHAMIENTOS
CORRIENTES</t>
  </si>
  <si>
    <t>1.1.4.1 DERECHOS NO INCLUIDOS EN OTROS CONCEPTOS</t>
  </si>
  <si>
    <t>1.1.4.2 PRODUCTOS CORRIENTES NO INCLUIDOS EN OTROS
CONCEPTOS</t>
  </si>
  <si>
    <t>1.1.6 VENTA DE BIENES Y SERVICIOS DE ENTIDADES DEL
GOBIERNO GENERAL / INGRESOS DE EXPLOTACIÓN DE
ENTIDADES EMPRESARIALES</t>
  </si>
  <si>
    <t>1.1.6.3 DERECHOS ADMINISTRATIVOS</t>
  </si>
  <si>
    <t>1.1.8 TRANSFERENCIAS, ASIGNACIONES Y DONATIVOS
CORRIENTES RECIBIDOS</t>
  </si>
  <si>
    <t>1.1.8.2.2 DE ENTIDADES FEDERATIVAS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</si>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</sst>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4" fillId="0" borderId="5" xfId="0" applyFont="1" applyBorder="1" applyProtection="1">
      <protection locked="0"/>
    </xf>
    <xf numFmtId="0" fontId="4" fillId="0" borderId="5" xfId="0" applyFont="1" applyFill="1" applyBorder="1" applyAlignment="1" applyProtection="1">
      <alignment vertical="center" wrapText="1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0" fontId="1" fillId="0" borderId="0" xfId="0" applyFont="1" applyBorder="1"/>
    <xf numFmtId="0" fontId="2" fillId="0" borderId="13" xfId="0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0" fontId="1" fillId="0" borderId="0" xfId="0" applyFont="1" applyProtection="1">
      <protection locked="0"/>
    </xf>
    <xf numFmtId="0" fontId="5" fillId="0" borderId="5" xfId="0" applyFont="1" applyFill="1" applyBorder="1" applyAlignment="1" applyProtection="1">
      <alignment vertical="center" wrapText="1"/>
      <protection locked="0"/>
    </xf>
    <xf numFmtId="3" fontId="3" fillId="0" borderId="11" xfId="0" applyNumberFormat="1" applyFont="1" applyFill="1" applyBorder="1" applyAlignment="1" applyProtection="1">
      <alignment horizontal="right" vertical="center"/>
      <protection locked="0"/>
    </xf>
    <xf numFmtId="3" fontId="3" fillId="0" borderId="0" xfId="0" applyNumberFormat="1" applyFont="1" applyFill="1" applyBorder="1" applyAlignment="1" applyProtection="1">
      <alignment horizontal="right" vertical="center"/>
      <protection locked="0"/>
    </xf>
    <xf numFmtId="3" fontId="3" fillId="0" borderId="11" xfId="0" applyNumberFormat="1" applyFont="1" applyFill="1" applyBorder="1" applyAlignment="1" applyProtection="1">
      <alignment horizontal="right" vertical="center"/>
    </xf>
    <xf numFmtId="3" fontId="3" fillId="0" borderId="6" xfId="0" applyNumberFormat="1" applyFont="1" applyFill="1" applyBorder="1" applyAlignment="1" applyProtection="1">
      <alignment horizontal="right" vertical="center"/>
      <protection locked="0"/>
    </xf>
    <xf numFmtId="3" fontId="4" fillId="0" borderId="14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/>
    </xf>
    <xf numFmtId="4" fontId="2" fillId="0" borderId="14" xfId="0" applyNumberFormat="1" applyFont="1" applyFill="1" applyBorder="1" applyAlignment="1">
      <alignment horizontal="right" vertical="center"/>
    </xf>
    <xf numFmtId="4" fontId="3" fillId="0" borderId="11" xfId="0" applyNumberFormat="1" applyFont="1" applyFill="1" applyBorder="1" applyAlignment="1" applyProtection="1">
      <alignment horizontal="right" vertical="center"/>
      <protection locked="0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" fontId="3" fillId="0" borderId="11" xfId="0" applyNumberFormat="1" applyFont="1" applyFill="1" applyBorder="1" applyAlignment="1" applyProtection="1">
      <alignment horizontal="right" vertical="center"/>
    </xf>
    <xf numFmtId="4" fontId="3" fillId="0" borderId="6" xfId="0" applyNumberFormat="1" applyFont="1" applyFill="1" applyBorder="1" applyAlignment="1" applyProtection="1">
      <alignment horizontal="right" vertical="center"/>
    </xf>
    <xf numFmtId="0" fontId="1" fillId="0" borderId="0" xfId="0" applyFont="1" applyAlignment="1">
      <alignment horizontal="center"/>
    </xf>
    <xf numFmtId="4" fontId="2" fillId="0" borderId="4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3" fontId="2" fillId="0" borderId="14" xfId="0" applyNumberFormat="1" applyFont="1" applyFill="1" applyBorder="1" applyAlignment="1">
      <alignment horizontal="center" vertical="center" wrapText="1"/>
    </xf>
    <xf numFmtId="3" fontId="2" fillId="0" borderId="1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M54"/>
  <sheetViews>
    <sheetView tabSelected="1" zoomScaleNormal="100" workbookViewId="0">
      <selection activeCell="N17" sqref="N17"/>
    </sheetView>
  </sheetViews>
  <sheetFormatPr baseColWidth="10" defaultColWidth="11.42578125" defaultRowHeight="12" x14ac:dyDescent="0.2"/>
  <cols>
    <col min="1" max="1" width="3.5703125" style="1" customWidth="1"/>
    <col min="2" max="2" width="52.7109375" style="1" bestFit="1" customWidth="1"/>
    <col min="3" max="3" width="15" style="1" bestFit="1" customWidth="1"/>
    <col min="4" max="4" width="14.7109375" style="1" customWidth="1"/>
    <col min="5" max="5" width="15" style="1" bestFit="1" customWidth="1"/>
    <col min="6" max="7" width="14.7109375" style="1" bestFit="1" customWidth="1"/>
    <col min="8" max="8" width="16.4257812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17</v>
      </c>
      <c r="C2" s="33"/>
      <c r="D2" s="33"/>
      <c r="E2" s="33"/>
      <c r="F2" s="33"/>
      <c r="G2" s="33"/>
      <c r="H2" s="34"/>
    </row>
    <row r="3" spans="2:8" x14ac:dyDescent="0.2">
      <c r="B3" s="29" t="s">
        <v>0</v>
      </c>
      <c r="C3" s="30"/>
      <c r="D3" s="30"/>
      <c r="E3" s="30"/>
      <c r="F3" s="30"/>
      <c r="G3" s="30"/>
      <c r="H3" s="31"/>
    </row>
    <row r="4" spans="2:8" ht="12.75" thickBot="1" x14ac:dyDescent="0.25">
      <c r="B4" s="35" t="s">
        <v>25</v>
      </c>
      <c r="C4" s="36"/>
      <c r="D4" s="36"/>
      <c r="E4" s="36"/>
      <c r="F4" s="36"/>
      <c r="G4" s="36"/>
      <c r="H4" s="37"/>
    </row>
    <row r="5" spans="2:8" ht="12.75" thickBot="1" x14ac:dyDescent="0.25">
      <c r="B5" s="38" t="s">
        <v>16</v>
      </c>
      <c r="C5" s="40" t="s">
        <v>1</v>
      </c>
      <c r="D5" s="41"/>
      <c r="E5" s="41"/>
      <c r="F5" s="41"/>
      <c r="G5" s="41"/>
      <c r="H5" s="42" t="s">
        <v>2</v>
      </c>
    </row>
    <row r="6" spans="2:8" ht="24.75" thickBot="1" x14ac:dyDescent="0.25">
      <c r="B6" s="29"/>
      <c r="C6" s="4" t="s">
        <v>3</v>
      </c>
      <c r="D6" s="9" t="s">
        <v>4</v>
      </c>
      <c r="E6" s="4" t="s">
        <v>5</v>
      </c>
      <c r="F6" s="10" t="s">
        <v>6</v>
      </c>
      <c r="G6" s="4" t="s">
        <v>7</v>
      </c>
      <c r="H6" s="43"/>
    </row>
    <row r="7" spans="2:8" ht="12.75" thickBot="1" x14ac:dyDescent="0.25">
      <c r="B7" s="39"/>
      <c r="C7" s="4" t="s">
        <v>8</v>
      </c>
      <c r="D7" s="10" t="s">
        <v>9</v>
      </c>
      <c r="E7" s="4" t="s">
        <v>10</v>
      </c>
      <c r="F7" s="10" t="s">
        <v>11</v>
      </c>
      <c r="G7" s="4" t="s">
        <v>12</v>
      </c>
      <c r="H7" s="8" t="s">
        <v>13</v>
      </c>
    </row>
    <row r="8" spans="2:8" ht="24" x14ac:dyDescent="0.2">
      <c r="B8" s="12" t="s">
        <v>18</v>
      </c>
      <c r="C8" s="20">
        <v>0</v>
      </c>
      <c r="D8" s="21">
        <v>0</v>
      </c>
      <c r="E8" s="22">
        <f>SUM(C8:D8)</f>
        <v>0</v>
      </c>
      <c r="F8" s="21">
        <v>0</v>
      </c>
      <c r="G8" s="20">
        <v>0</v>
      </c>
      <c r="H8" s="23">
        <f>SUM(G8-C8)</f>
        <v>0</v>
      </c>
    </row>
    <row r="9" spans="2:8" x14ac:dyDescent="0.2">
      <c r="B9" s="2" t="s">
        <v>19</v>
      </c>
      <c r="C9" s="20">
        <v>1626304659</v>
      </c>
      <c r="D9" s="21">
        <v>347750329.74000001</v>
      </c>
      <c r="E9" s="22">
        <f t="shared" ref="E9:E32" si="0">SUM(C9:D9)</f>
        <v>1974054988.74</v>
      </c>
      <c r="F9" s="21">
        <v>1760029258.23</v>
      </c>
      <c r="G9" s="20">
        <v>1760029258.23</v>
      </c>
      <c r="H9" s="23">
        <f t="shared" ref="H9:H33" si="1">SUM(G9-C9)</f>
        <v>133724599.23000002</v>
      </c>
    </row>
    <row r="10" spans="2:8" ht="24" x14ac:dyDescent="0.2">
      <c r="B10" s="3" t="s">
        <v>20</v>
      </c>
      <c r="C10" s="20">
        <v>30000000</v>
      </c>
      <c r="D10" s="21">
        <v>0</v>
      </c>
      <c r="E10" s="22">
        <f t="shared" si="0"/>
        <v>30000000</v>
      </c>
      <c r="F10" s="21">
        <v>37044777</v>
      </c>
      <c r="G10" s="20">
        <v>37044777</v>
      </c>
      <c r="H10" s="23">
        <f t="shared" si="1"/>
        <v>7044777</v>
      </c>
    </row>
    <row r="11" spans="2:8" x14ac:dyDescent="0.2">
      <c r="B11" s="3"/>
      <c r="C11" s="20">
        <v>0</v>
      </c>
      <c r="D11" s="21">
        <v>0</v>
      </c>
      <c r="E11" s="22">
        <f t="shared" si="0"/>
        <v>0</v>
      </c>
      <c r="F11" s="21">
        <v>0</v>
      </c>
      <c r="G11" s="20">
        <v>0</v>
      </c>
      <c r="H11" s="23">
        <f t="shared" si="1"/>
        <v>0</v>
      </c>
    </row>
    <row r="12" spans="2:8" ht="36" x14ac:dyDescent="0.2">
      <c r="B12" s="12" t="s">
        <v>21</v>
      </c>
      <c r="C12" s="20">
        <v>0</v>
      </c>
      <c r="D12" s="21">
        <v>0</v>
      </c>
      <c r="E12" s="22">
        <f t="shared" si="0"/>
        <v>0</v>
      </c>
      <c r="F12" s="21">
        <v>0</v>
      </c>
      <c r="G12" s="20">
        <v>0</v>
      </c>
      <c r="H12" s="23">
        <f t="shared" si="1"/>
        <v>0</v>
      </c>
    </row>
    <row r="13" spans="2:8" x14ac:dyDescent="0.2">
      <c r="B13" s="3" t="s">
        <v>22</v>
      </c>
      <c r="C13" s="20">
        <v>69563373</v>
      </c>
      <c r="D13" s="21">
        <v>0</v>
      </c>
      <c r="E13" s="22">
        <f t="shared" si="0"/>
        <v>69563373</v>
      </c>
      <c r="F13" s="21">
        <v>72996087.060000002</v>
      </c>
      <c r="G13" s="20">
        <v>72996087.060000002</v>
      </c>
      <c r="H13" s="23">
        <f t="shared" si="1"/>
        <v>3432714.0600000024</v>
      </c>
    </row>
    <row r="14" spans="2:8" x14ac:dyDescent="0.2">
      <c r="B14" s="3"/>
      <c r="C14" s="20">
        <v>0</v>
      </c>
      <c r="D14" s="21">
        <v>0</v>
      </c>
      <c r="E14" s="22">
        <f t="shared" si="0"/>
        <v>0</v>
      </c>
      <c r="F14" s="21">
        <v>0</v>
      </c>
      <c r="G14" s="20">
        <v>0</v>
      </c>
      <c r="H14" s="23">
        <f t="shared" si="1"/>
        <v>0</v>
      </c>
    </row>
    <row r="15" spans="2:8" ht="24" x14ac:dyDescent="0.2">
      <c r="B15" s="12" t="s">
        <v>23</v>
      </c>
      <c r="C15" s="20">
        <v>0</v>
      </c>
      <c r="D15" s="21">
        <v>0</v>
      </c>
      <c r="E15" s="22">
        <f t="shared" si="0"/>
        <v>0</v>
      </c>
      <c r="F15" s="21">
        <v>0</v>
      </c>
      <c r="G15" s="20">
        <v>0</v>
      </c>
      <c r="H15" s="23">
        <f t="shared" si="1"/>
        <v>0</v>
      </c>
    </row>
    <row r="16" spans="2:8" x14ac:dyDescent="0.2">
      <c r="B16" s="3"/>
      <c r="C16" s="20"/>
      <c r="D16" s="21"/>
      <c r="E16" s="22">
        <f t="shared" si="0"/>
        <v>0</v>
      </c>
      <c r="F16" s="21"/>
      <c r="G16" s="20"/>
      <c r="H16" s="23">
        <f t="shared" si="1"/>
        <v>0</v>
      </c>
    </row>
    <row r="17" spans="2:13" x14ac:dyDescent="0.2">
      <c r="B17" s="3" t="s">
        <v>24</v>
      </c>
      <c r="C17" s="20">
        <v>60000000</v>
      </c>
      <c r="D17" s="21">
        <v>0</v>
      </c>
      <c r="E17" s="22">
        <f t="shared" si="0"/>
        <v>60000000</v>
      </c>
      <c r="F17" s="20">
        <v>68534028</v>
      </c>
      <c r="G17" s="20">
        <v>68534028</v>
      </c>
      <c r="H17" s="23">
        <f t="shared" si="1"/>
        <v>8534028</v>
      </c>
    </row>
    <row r="18" spans="2:13" x14ac:dyDescent="0.2">
      <c r="B18" s="3"/>
      <c r="C18" s="20">
        <v>0</v>
      </c>
      <c r="D18" s="21">
        <v>0</v>
      </c>
      <c r="E18" s="22">
        <f t="shared" si="0"/>
        <v>0</v>
      </c>
      <c r="F18" s="21">
        <v>0</v>
      </c>
      <c r="G18" s="20">
        <v>0</v>
      </c>
      <c r="H18" s="23">
        <f t="shared" si="1"/>
        <v>0</v>
      </c>
    </row>
    <row r="19" spans="2:13" x14ac:dyDescent="0.2">
      <c r="B19" s="3"/>
      <c r="C19" s="20">
        <v>0</v>
      </c>
      <c r="D19" s="21">
        <v>0</v>
      </c>
      <c r="E19" s="22">
        <f t="shared" si="0"/>
        <v>0</v>
      </c>
      <c r="F19" s="21">
        <v>0</v>
      </c>
      <c r="G19" s="20">
        <v>0</v>
      </c>
      <c r="H19" s="23">
        <f t="shared" si="1"/>
        <v>0</v>
      </c>
    </row>
    <row r="20" spans="2:13" x14ac:dyDescent="0.2">
      <c r="B20" s="3"/>
      <c r="C20" s="20">
        <v>0</v>
      </c>
      <c r="D20" s="21">
        <v>0</v>
      </c>
      <c r="E20" s="22">
        <f t="shared" si="0"/>
        <v>0</v>
      </c>
      <c r="F20" s="21">
        <v>0</v>
      </c>
      <c r="G20" s="20">
        <v>0</v>
      </c>
      <c r="H20" s="23">
        <f t="shared" si="1"/>
        <v>0</v>
      </c>
    </row>
    <row r="21" spans="2:13" x14ac:dyDescent="0.2">
      <c r="B21" s="3"/>
      <c r="C21" s="20">
        <v>0</v>
      </c>
      <c r="D21" s="21">
        <v>0</v>
      </c>
      <c r="E21" s="22">
        <f t="shared" si="0"/>
        <v>0</v>
      </c>
      <c r="F21" s="21">
        <v>0</v>
      </c>
      <c r="G21" s="20">
        <v>0</v>
      </c>
      <c r="H21" s="23">
        <f t="shared" si="1"/>
        <v>0</v>
      </c>
    </row>
    <row r="22" spans="2:13" x14ac:dyDescent="0.2">
      <c r="B22" s="3"/>
      <c r="C22" s="20">
        <v>0</v>
      </c>
      <c r="D22" s="21">
        <v>0</v>
      </c>
      <c r="E22" s="22">
        <f t="shared" si="0"/>
        <v>0</v>
      </c>
      <c r="F22" s="21">
        <v>0</v>
      </c>
      <c r="G22" s="20">
        <v>0</v>
      </c>
      <c r="H22" s="23">
        <f t="shared" si="1"/>
        <v>0</v>
      </c>
    </row>
    <row r="23" spans="2:13" x14ac:dyDescent="0.2">
      <c r="B23" s="3"/>
      <c r="C23" s="20">
        <v>0</v>
      </c>
      <c r="D23" s="21">
        <v>0</v>
      </c>
      <c r="E23" s="22">
        <f t="shared" si="0"/>
        <v>0</v>
      </c>
      <c r="F23" s="21">
        <v>0</v>
      </c>
      <c r="G23" s="20">
        <v>0</v>
      </c>
      <c r="H23" s="23">
        <f t="shared" si="1"/>
        <v>0</v>
      </c>
    </row>
    <row r="24" spans="2:13" x14ac:dyDescent="0.2">
      <c r="B24" s="3"/>
      <c r="C24" s="20">
        <v>0</v>
      </c>
      <c r="D24" s="21">
        <v>0</v>
      </c>
      <c r="E24" s="22">
        <f t="shared" si="0"/>
        <v>0</v>
      </c>
      <c r="F24" s="21">
        <v>0</v>
      </c>
      <c r="G24" s="20">
        <v>0</v>
      </c>
      <c r="H24" s="23">
        <f t="shared" si="1"/>
        <v>0</v>
      </c>
    </row>
    <row r="25" spans="2:13" x14ac:dyDescent="0.2">
      <c r="B25" s="3"/>
      <c r="C25" s="20">
        <v>0</v>
      </c>
      <c r="D25" s="21">
        <v>0</v>
      </c>
      <c r="E25" s="22">
        <f t="shared" si="0"/>
        <v>0</v>
      </c>
      <c r="F25" s="21">
        <v>0</v>
      </c>
      <c r="G25" s="20">
        <v>0</v>
      </c>
      <c r="H25" s="23">
        <f t="shared" si="1"/>
        <v>0</v>
      </c>
    </row>
    <row r="26" spans="2:13" x14ac:dyDescent="0.2">
      <c r="B26" s="3"/>
      <c r="C26" s="20">
        <v>0</v>
      </c>
      <c r="D26" s="21">
        <v>0</v>
      </c>
      <c r="E26" s="22">
        <f t="shared" si="0"/>
        <v>0</v>
      </c>
      <c r="F26" s="21">
        <v>0</v>
      </c>
      <c r="G26" s="20">
        <v>0</v>
      </c>
      <c r="H26" s="23">
        <f t="shared" si="1"/>
        <v>0</v>
      </c>
    </row>
    <row r="27" spans="2:13" x14ac:dyDescent="0.2">
      <c r="B27" s="3"/>
      <c r="C27" s="20">
        <v>0</v>
      </c>
      <c r="D27" s="21">
        <v>0</v>
      </c>
      <c r="E27" s="22">
        <f t="shared" si="0"/>
        <v>0</v>
      </c>
      <c r="F27" s="21">
        <v>0</v>
      </c>
      <c r="G27" s="20">
        <v>0</v>
      </c>
      <c r="H27" s="23">
        <f t="shared" si="1"/>
        <v>0</v>
      </c>
    </row>
    <row r="28" spans="2:13" x14ac:dyDescent="0.2">
      <c r="B28" s="3"/>
      <c r="C28" s="20">
        <v>0</v>
      </c>
      <c r="D28" s="21">
        <v>0</v>
      </c>
      <c r="E28" s="22">
        <f t="shared" si="0"/>
        <v>0</v>
      </c>
      <c r="F28" s="21">
        <v>0</v>
      </c>
      <c r="G28" s="20">
        <v>0</v>
      </c>
      <c r="H28" s="23">
        <f t="shared" si="1"/>
        <v>0</v>
      </c>
    </row>
    <row r="29" spans="2:13" x14ac:dyDescent="0.2">
      <c r="B29" s="3"/>
      <c r="C29" s="20">
        <v>0</v>
      </c>
      <c r="D29" s="21">
        <v>0</v>
      </c>
      <c r="E29" s="22">
        <f t="shared" si="0"/>
        <v>0</v>
      </c>
      <c r="F29" s="21">
        <v>0</v>
      </c>
      <c r="G29" s="20">
        <v>0</v>
      </c>
      <c r="H29" s="23">
        <f t="shared" si="1"/>
        <v>0</v>
      </c>
    </row>
    <row r="30" spans="2:13" x14ac:dyDescent="0.2">
      <c r="B30" s="3"/>
      <c r="C30" s="20">
        <v>0</v>
      </c>
      <c r="D30" s="21">
        <v>0</v>
      </c>
      <c r="E30" s="22">
        <f t="shared" si="0"/>
        <v>0</v>
      </c>
      <c r="F30" s="21">
        <v>0</v>
      </c>
      <c r="G30" s="20">
        <v>0</v>
      </c>
      <c r="H30" s="23">
        <f t="shared" si="1"/>
        <v>0</v>
      </c>
      <c r="M30" s="6"/>
    </row>
    <row r="31" spans="2:13" x14ac:dyDescent="0.2">
      <c r="B31" s="3"/>
      <c r="C31" s="20">
        <v>0</v>
      </c>
      <c r="D31" s="21">
        <v>0</v>
      </c>
      <c r="E31" s="22">
        <f t="shared" si="0"/>
        <v>0</v>
      </c>
      <c r="F31" s="21">
        <v>0</v>
      </c>
      <c r="G31" s="20">
        <v>0</v>
      </c>
      <c r="H31" s="23">
        <f t="shared" si="1"/>
        <v>0</v>
      </c>
    </row>
    <row r="32" spans="2:13" x14ac:dyDescent="0.2">
      <c r="B32" s="3"/>
      <c r="C32" s="20">
        <v>0</v>
      </c>
      <c r="D32" s="21">
        <v>0</v>
      </c>
      <c r="E32" s="22">
        <f t="shared" si="0"/>
        <v>0</v>
      </c>
      <c r="F32" s="21">
        <v>0</v>
      </c>
      <c r="G32" s="20">
        <v>0</v>
      </c>
      <c r="H32" s="23">
        <f t="shared" si="1"/>
        <v>0</v>
      </c>
    </row>
    <row r="33" spans="2:8" ht="12.75" thickBot="1" x14ac:dyDescent="0.25">
      <c r="B33" s="3"/>
      <c r="C33" s="13">
        <v>0</v>
      </c>
      <c r="D33" s="14">
        <v>0</v>
      </c>
      <c r="E33" s="15"/>
      <c r="F33" s="14">
        <v>0</v>
      </c>
      <c r="G33" s="13">
        <v>0</v>
      </c>
      <c r="H33" s="16">
        <f t="shared" si="1"/>
        <v>0</v>
      </c>
    </row>
    <row r="34" spans="2:8" ht="15" customHeight="1" thickBot="1" x14ac:dyDescent="0.25">
      <c r="B34" s="7" t="s">
        <v>14</v>
      </c>
      <c r="C34" s="18">
        <f>SUM(C8:C33)</f>
        <v>1785868032</v>
      </c>
      <c r="D34" s="19">
        <f>SUM(D8:D33)</f>
        <v>347750329.74000001</v>
      </c>
      <c r="E34" s="18">
        <f>SUM(C34:D34)</f>
        <v>2133618361.74</v>
      </c>
      <c r="F34" s="19">
        <f>SUM(F8:F33)</f>
        <v>1938604150.29</v>
      </c>
      <c r="G34" s="18">
        <f>SUM(G8:G33)</f>
        <v>1938604150.29</v>
      </c>
      <c r="H34" s="25">
        <f>G34-C34</f>
        <v>152736118.28999996</v>
      </c>
    </row>
    <row r="35" spans="2:8" ht="12" customHeight="1" thickBot="1" x14ac:dyDescent="0.25">
      <c r="B35" s="5"/>
      <c r="C35" s="17"/>
      <c r="D35" s="17"/>
      <c r="E35" s="17"/>
      <c r="F35" s="27" t="s">
        <v>15</v>
      </c>
      <c r="G35" s="28"/>
      <c r="H35" s="26"/>
    </row>
    <row r="36" spans="2:8" x14ac:dyDescent="0.2">
      <c r="B36" s="24"/>
      <c r="C36" s="24"/>
      <c r="D36" s="24"/>
      <c r="E36" s="24"/>
      <c r="F36" s="24"/>
      <c r="G36" s="24"/>
      <c r="H36" s="24"/>
    </row>
    <row r="37" spans="2:8" s="11" customFormat="1" x14ac:dyDescent="0.2"/>
    <row r="38" spans="2:8" s="11" customFormat="1" x14ac:dyDescent="0.2"/>
    <row r="39" spans="2:8" s="11" customFormat="1" x14ac:dyDescent="0.2"/>
    <row r="40" spans="2:8" s="11" customFormat="1" x14ac:dyDescent="0.2"/>
    <row r="41" spans="2:8" s="11" customFormat="1" x14ac:dyDescent="0.2"/>
    <row r="42" spans="2:8" s="11" customFormat="1" x14ac:dyDescent="0.2"/>
    <row r="43" spans="2:8" s="11" customFormat="1" x14ac:dyDescent="0.2"/>
    <row r="44" spans="2:8" s="11" customFormat="1" x14ac:dyDescent="0.2"/>
    <row r="45" spans="2:8" s="11" customFormat="1" x14ac:dyDescent="0.2"/>
    <row r="46" spans="2:8" s="11" customFormat="1" x14ac:dyDescent="0.2"/>
    <row r="47" spans="2:8" s="11" customFormat="1" x14ac:dyDescent="0.2"/>
    <row r="48" spans="2:8" s="11" customFormat="1" x14ac:dyDescent="0.2"/>
    <row r="49" s="11" customFormat="1" x14ac:dyDescent="0.2"/>
    <row r="50" s="11" customFormat="1" x14ac:dyDescent="0.2"/>
    <row r="51" s="11" customFormat="1" x14ac:dyDescent="0.2"/>
    <row r="52" s="11" customFormat="1" x14ac:dyDescent="0.2"/>
    <row r="53" s="11" customFormat="1" x14ac:dyDescent="0.2"/>
    <row r="54" s="11" customFormat="1" x14ac:dyDescent="0.2"/>
  </sheetData>
  <sheetProtection algorithmName="SHA-512" hashValue="I+Y1HlHBNbUl4Biwlano1yw6A4coVxhZ0NPlTCy6ye07ufRmQbtZis6C1S1CEIn8ZOnbsxebI11K9ui2+BL/sg==" saltValue="1o0NxkOc3UKolihcUF4rNg==" spinCount="100000" sheet="1" objects="1" scenarios="1" formatCells="0" formatColumns="0" formatRows="0" insertRows="0" deleteRows="0"/>
  <mergeCells count="9"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Cecilia Jacqueline Velazquez Castillo</cp:lastModifiedBy>
  <cp:lastPrinted>2019-12-18T16:37:37Z</cp:lastPrinted>
  <dcterms:created xsi:type="dcterms:W3CDTF">2019-12-03T19:19:23Z</dcterms:created>
  <dcterms:modified xsi:type="dcterms:W3CDTF">2025-01-28T16:49:30Z</dcterms:modified>
</cp:coreProperties>
</file>